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OK\"/>
    </mc:Choice>
  </mc:AlternateContent>
  <bookViews>
    <workbookView xWindow="0" yWindow="0" windowWidth="28800" windowHeight="1033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D21" i="1" s="1"/>
  <c r="B20" i="1"/>
  <c r="D20" i="1" s="1"/>
  <c r="B19" i="1"/>
  <c r="D19" i="1" s="1"/>
  <c r="D18" i="1"/>
  <c r="B18" i="1"/>
  <c r="B17" i="1"/>
  <c r="D17" i="1" s="1"/>
  <c r="B16" i="1"/>
  <c r="D16" i="1" s="1"/>
  <c r="D15" i="1"/>
  <c r="B15" i="1"/>
  <c r="B14" i="1"/>
  <c r="D14" i="1" s="1"/>
  <c r="B13" i="1"/>
  <c r="D13" i="1" s="1"/>
  <c r="B12" i="1"/>
  <c r="D12" i="1" s="1"/>
  <c r="E11" i="1"/>
  <c r="C11" i="1"/>
  <c r="B11" i="1" l="1"/>
  <c r="D11" i="1" s="1"/>
</calcChain>
</file>

<file path=xl/sharedStrings.xml><?xml version="1.0" encoding="utf-8"?>
<sst xmlns="http://schemas.openxmlformats.org/spreadsheetml/2006/main" count="31" uniqueCount="26">
  <si>
    <t>Y COMARCA INDÍGENA: AÑO 2024</t>
  </si>
  <si>
    <t>Provincia y comarca indígena</t>
  </si>
  <si>
    <t>Sindicados</t>
  </si>
  <si>
    <t>Total</t>
  </si>
  <si>
    <t>Área urbana</t>
  </si>
  <si>
    <t>Área rural</t>
  </si>
  <si>
    <t>Número</t>
  </si>
  <si>
    <t>Porcentaje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</si>
  <si>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</si>
  <si>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</si>
  <si>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</si>
  <si>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</si>
  <si>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</si>
  <si>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</si>
  <si>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</si>
  <si>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</si>
  <si>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</si>
  <si>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</si>
  <si>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</si>
  <si>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</si>
  <si>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..</t>
  </si>
  <si>
    <t>Comarca Emberá</t>
  </si>
  <si>
    <t>Comarca Ngäbe Buglé</t>
  </si>
  <si>
    <t>.. Dato no aplicable al grupo o categoría.</t>
  </si>
  <si>
    <t>Fuente: Juzgados penales, Órgano Judicial.</t>
  </si>
  <si>
    <t>Cuadro 2. SINDICADOS EN LA REPÚBLICA, POR ÁREA,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</si>
</sst>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#,##0.0;[Red]#,##0.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1" fillId="0" borderId="0" xfId="0" applyFont="1" applyFill="1" applyAlignment="1">
      <alignment horizontal="center"/>
    </xf>
    <xf numFmtId="164" fontId="1" fillId="0" borderId="7" xfId="0" applyNumberFormat="1" applyFont="1" applyFill="1" applyBorder="1"/>
    <xf numFmtId="3" fontId="1" fillId="0" borderId="7" xfId="0" applyNumberFormat="1" applyFont="1" applyBorder="1"/>
    <xf numFmtId="165" fontId="2" fillId="0" borderId="7" xfId="0" applyNumberFormat="1" applyFont="1" applyBorder="1"/>
    <xf numFmtId="164" fontId="1" fillId="0" borderId="8" xfId="0" applyNumberFormat="1" applyFont="1" applyBorder="1"/>
    <xf numFmtId="3" fontId="2" fillId="0" borderId="0" xfId="0" applyNumberFormat="1" applyFont="1"/>
    <xf numFmtId="166" fontId="2" fillId="0" borderId="7" xfId="0" applyNumberFormat="1" applyFont="1" applyBorder="1"/>
    <xf numFmtId="0" fontId="0" fillId="0" borderId="9" xfId="0" applyNumberFormat="1" applyBorder="1"/>
    <xf numFmtId="3" fontId="2" fillId="0" borderId="7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Fill="1" applyAlignment="1"/>
    <xf numFmtId="0" fontId="4" fillId="0" borderId="0" xfId="0" applyFont="1" applyFill="1" applyBorder="1"/>
    <xf numFmtId="0" fontId="2" fillId="0" borderId="0" xfId="0" applyFont="1" applyBorder="1"/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sqref="A1:E1"/>
    </sheetView>
  </sheetViews>
  <sheetFormatPr baseColWidth="10" defaultRowHeight="12.75" x14ac:dyDescent="0.2"/>
  <cols>
    <col min="1" max="1" width="34.7109375" style="1" customWidth="1"/>
    <col min="2" max="5" width="13.7109375" style="1" customWidth="1"/>
    <col min="6" max="16384" width="11.42578125" style="1"/>
  </cols>
  <sheetData>
    <row r="1" spans="1:5" ht="18" customHeight="1" x14ac:dyDescent="0.2">
      <c r="A1" s="20" t="s">
        <v>25</v>
      </c>
      <c r="B1" s="20"/>
      <c r="C1" s="20"/>
      <c r="D1" s="20"/>
      <c r="E1" s="20"/>
    </row>
    <row r="2" spans="1:5" ht="18" customHeight="1" x14ac:dyDescent="0.2">
      <c r="A2" s="20" t="s">
        <v>0</v>
      </c>
      <c r="B2" s="20"/>
      <c r="C2" s="20"/>
      <c r="D2" s="20"/>
      <c r="E2" s="20"/>
    </row>
    <row r="3" spans="1:5" x14ac:dyDescent="0.2">
      <c r="A3" s="2"/>
      <c r="B3" s="2"/>
      <c r="C3" s="2"/>
      <c r="D3" s="2"/>
      <c r="E3" s="2"/>
    </row>
    <row r="4" spans="1:5" ht="22.5" customHeight="1" x14ac:dyDescent="0.2">
      <c r="A4" s="21" t="s">
        <v>1</v>
      </c>
      <c r="B4" s="21" t="s">
        <v>2</v>
      </c>
      <c r="C4" s="21"/>
      <c r="D4" s="21"/>
      <c r="E4" s="24"/>
    </row>
    <row r="5" spans="1:5" ht="29.25" customHeight="1" x14ac:dyDescent="0.2">
      <c r="A5" s="22"/>
      <c r="B5" s="22" t="s">
        <v>3</v>
      </c>
      <c r="C5" s="22" t="s">
        <v>4</v>
      </c>
      <c r="D5" s="22"/>
      <c r="E5" s="27" t="s">
        <v>5</v>
      </c>
    </row>
    <row r="6" spans="1:5" x14ac:dyDescent="0.2">
      <c r="A6" s="22"/>
      <c r="B6" s="25"/>
      <c r="C6" s="22" t="s">
        <v>6</v>
      </c>
      <c r="D6" s="29" t="s">
        <v>7</v>
      </c>
      <c r="E6" s="27"/>
    </row>
    <row r="7" spans="1:5" x14ac:dyDescent="0.2">
      <c r="A7" s="22"/>
      <c r="B7" s="25"/>
      <c r="C7" s="25"/>
      <c r="D7" s="29"/>
      <c r="E7" s="27"/>
    </row>
    <row r="8" spans="1:5" x14ac:dyDescent="0.2">
      <c r="A8" s="22"/>
      <c r="B8" s="25"/>
      <c r="C8" s="25"/>
      <c r="D8" s="29"/>
      <c r="E8" s="27"/>
    </row>
    <row r="9" spans="1:5" x14ac:dyDescent="0.2">
      <c r="A9" s="23"/>
      <c r="B9" s="26"/>
      <c r="C9" s="26"/>
      <c r="D9" s="30"/>
      <c r="E9" s="28"/>
    </row>
    <row r="10" spans="1:5" x14ac:dyDescent="0.2">
      <c r="A10" s="2"/>
      <c r="B10" s="3"/>
      <c r="C10" s="4"/>
      <c r="D10" s="4"/>
      <c r="E10" s="5"/>
    </row>
    <row r="11" spans="1:5" ht="19.5" customHeight="1" x14ac:dyDescent="0.2">
      <c r="A11" s="6" t="s">
        <v>8</v>
      </c>
      <c r="B11" s="7">
        <f>SUM(B12:B24)</f>
        <v>14238</v>
      </c>
      <c r="C11" s="8">
        <f>SUM(C12:C24)</f>
        <v>11002</v>
      </c>
      <c r="D11" s="9">
        <f>SUM(C11/B11)*100</f>
        <v>77.272088776513556</v>
      </c>
      <c r="E11" s="10">
        <f>SUM(E12:E24)</f>
        <v>3236</v>
      </c>
    </row>
    <row r="12" spans="1:5" ht="19.5" customHeight="1" x14ac:dyDescent="0.2">
      <c r="A12" s="2" t="s">
        <v>9</v>
      </c>
      <c r="B12" s="7">
        <f>SUM(C12,E12)</f>
        <v>1028</v>
      </c>
      <c r="C12" s="11">
        <v>746</v>
      </c>
      <c r="D12" s="12">
        <f t="shared" ref="D12:D19" si="0">SUM(C12/B12)*100</f>
        <v>72.568093385213999</v>
      </c>
      <c r="E12" s="1">
        <v>282</v>
      </c>
    </row>
    <row r="13" spans="1:5" ht="19.5" customHeight="1" x14ac:dyDescent="0.2">
      <c r="A13" s="1" t="s">
        <v>10</v>
      </c>
      <c r="B13" s="7">
        <f t="shared" ref="B13:B24" si="1">SUM(C13,E13)</f>
        <v>888</v>
      </c>
      <c r="C13" s="11">
        <v>588</v>
      </c>
      <c r="D13" s="12">
        <f t="shared" si="0"/>
        <v>66.21621621621621</v>
      </c>
      <c r="E13" s="1">
        <v>300</v>
      </c>
    </row>
    <row r="14" spans="1:5" ht="19.5" customHeight="1" x14ac:dyDescent="0.2">
      <c r="A14" s="1" t="s">
        <v>11</v>
      </c>
      <c r="B14" s="7">
        <f t="shared" si="1"/>
        <v>1581</v>
      </c>
      <c r="C14" s="11">
        <v>1119</v>
      </c>
      <c r="D14" s="12">
        <f t="shared" si="0"/>
        <v>70.777988614800762</v>
      </c>
      <c r="E14" s="1">
        <v>462</v>
      </c>
    </row>
    <row r="15" spans="1:5" ht="19.5" customHeight="1" x14ac:dyDescent="0.2">
      <c r="A15" s="1" t="s">
        <v>12</v>
      </c>
      <c r="B15" s="7">
        <f t="shared" si="1"/>
        <v>1662</v>
      </c>
      <c r="C15" s="11">
        <v>1258</v>
      </c>
      <c r="D15" s="12">
        <f t="shared" si="0"/>
        <v>75.691937424789415</v>
      </c>
      <c r="E15" s="1">
        <v>404</v>
      </c>
    </row>
    <row r="16" spans="1:5" ht="19.5" customHeight="1" x14ac:dyDescent="0.2">
      <c r="A16" s="1" t="s">
        <v>13</v>
      </c>
      <c r="B16" s="7">
        <f t="shared" si="1"/>
        <v>533</v>
      </c>
      <c r="C16" s="11">
        <v>213</v>
      </c>
      <c r="D16" s="12">
        <f t="shared" si="0"/>
        <v>39.9624765478424</v>
      </c>
      <c r="E16" s="1">
        <v>320</v>
      </c>
    </row>
    <row r="17" spans="1:5" ht="19.5" customHeight="1" x14ac:dyDescent="0.2">
      <c r="A17" s="1" t="s">
        <v>14</v>
      </c>
      <c r="B17" s="7">
        <f t="shared" si="1"/>
        <v>553</v>
      </c>
      <c r="C17" s="11">
        <v>450</v>
      </c>
      <c r="D17" s="12">
        <f t="shared" si="0"/>
        <v>81.374321880650996</v>
      </c>
      <c r="E17" s="1">
        <v>103</v>
      </c>
    </row>
    <row r="18" spans="1:5" ht="19.5" customHeight="1" x14ac:dyDescent="0.2">
      <c r="A18" s="1" t="s">
        <v>15</v>
      </c>
      <c r="B18" s="7">
        <f t="shared" si="1"/>
        <v>891</v>
      </c>
      <c r="C18" s="11">
        <v>608</v>
      </c>
      <c r="D18" s="12">
        <f t="shared" si="0"/>
        <v>68.237934904601573</v>
      </c>
      <c r="E18" s="1">
        <v>283</v>
      </c>
    </row>
    <row r="19" spans="1:5" ht="19.5" customHeight="1" x14ac:dyDescent="0.2">
      <c r="A19" s="1" t="s">
        <v>16</v>
      </c>
      <c r="B19" s="7">
        <f t="shared" si="1"/>
        <v>3915</v>
      </c>
      <c r="C19" s="11">
        <v>3820</v>
      </c>
      <c r="D19" s="12">
        <f t="shared" si="0"/>
        <v>97.573435504469984</v>
      </c>
      <c r="E19" s="1">
        <v>95</v>
      </c>
    </row>
    <row r="20" spans="1:5" ht="19.5" customHeight="1" x14ac:dyDescent="0.25">
      <c r="A20" s="1" t="s">
        <v>17</v>
      </c>
      <c r="B20" s="7">
        <f>SUM(C20,E20)</f>
        <v>1230</v>
      </c>
      <c r="C20" s="13">
        <v>1087</v>
      </c>
      <c r="D20" s="12">
        <f>SUM(C20/B20)*100</f>
        <v>88.373983739837399</v>
      </c>
      <c r="E20" s="1">
        <v>143</v>
      </c>
    </row>
    <row r="21" spans="1:5" ht="19.5" customHeight="1" x14ac:dyDescent="0.2">
      <c r="A21" s="1" t="s">
        <v>18</v>
      </c>
      <c r="B21" s="7">
        <f>SUM(C21,E21)</f>
        <v>1540</v>
      </c>
      <c r="C21" s="11">
        <v>1113</v>
      </c>
      <c r="D21" s="12">
        <f>SUM(C21/B21)*100</f>
        <v>72.27272727272728</v>
      </c>
      <c r="E21" s="1">
        <v>427</v>
      </c>
    </row>
    <row r="22" spans="1:5" ht="19.5" customHeight="1" x14ac:dyDescent="0.2">
      <c r="A22" s="1" t="s">
        <v>19</v>
      </c>
      <c r="B22" s="7">
        <f t="shared" si="1"/>
        <v>115</v>
      </c>
      <c r="C22" s="14" t="s">
        <v>20</v>
      </c>
      <c r="D22" s="14" t="s">
        <v>20</v>
      </c>
      <c r="E22" s="1">
        <v>115</v>
      </c>
    </row>
    <row r="23" spans="1:5" ht="19.5" customHeight="1" x14ac:dyDescent="0.2">
      <c r="A23" s="1" t="s">
        <v>21</v>
      </c>
      <c r="B23" s="7">
        <f t="shared" si="1"/>
        <v>97</v>
      </c>
      <c r="C23" s="14" t="s">
        <v>20</v>
      </c>
      <c r="D23" s="14" t="s">
        <v>20</v>
      </c>
      <c r="E23" s="1">
        <v>97</v>
      </c>
    </row>
    <row r="24" spans="1:5" ht="19.5" customHeight="1" x14ac:dyDescent="0.2">
      <c r="A24" s="1" t="s">
        <v>22</v>
      </c>
      <c r="B24" s="7">
        <f t="shared" si="1"/>
        <v>205</v>
      </c>
      <c r="C24" s="14" t="s">
        <v>20</v>
      </c>
      <c r="D24" s="14" t="s">
        <v>20</v>
      </c>
      <c r="E24" s="1">
        <v>205</v>
      </c>
    </row>
    <row r="25" spans="1:5" x14ac:dyDescent="0.2">
      <c r="A25" s="15"/>
      <c r="B25" s="16"/>
      <c r="C25" s="15"/>
      <c r="D25" s="16"/>
      <c r="E25" s="15"/>
    </row>
    <row r="26" spans="1:5" x14ac:dyDescent="0.2">
      <c r="A26" s="2"/>
      <c r="B26" s="2"/>
      <c r="C26" s="2"/>
      <c r="D26" s="2"/>
      <c r="E26" s="2"/>
    </row>
    <row r="27" spans="1:5" x14ac:dyDescent="0.2">
      <c r="A27" s="17" t="s">
        <v>23</v>
      </c>
      <c r="B27" s="17"/>
      <c r="C27" s="2"/>
      <c r="D27" s="2"/>
      <c r="E27" s="2"/>
    </row>
    <row r="28" spans="1:5" x14ac:dyDescent="0.2">
      <c r="A28" s="18" t="s">
        <v>24</v>
      </c>
      <c r="C28" s="19"/>
      <c r="D28" s="2"/>
      <c r="E28" s="2"/>
    </row>
  </sheetData>
  <mergeCells count="9">
    <mergeCell ref="A1:E1"/>
    <mergeCell ref="A2:E2"/>
    <mergeCell ref="A4:A9"/>
    <mergeCell ref="B4:E4"/>
    <mergeCell ref="B5:B9"/>
    <mergeCell ref="C5:D5"/>
    <mergeCell ref="E5:E9"/>
    <mergeCell ref="C6:C9"/>
    <mergeCell ref="D6:D9"/>
  </mergeCells>
  <pageMargins left="0.70866141732283472" right="0.70866141732283472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2025-09-23T20:02:42Z</cp:lastPrinted>
  <dcterms:created xsi:type="dcterms:W3CDTF">2025-08-07T18:47:28Z</dcterms:created>
  <dcterms:modified xsi:type="dcterms:W3CDTF">2025-09-29T19:49:27Z</dcterms:modified>
</cp:coreProperties>
</file>